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al\Downloads\drive-download-20221010T193532Z-001\JULIO\"/>
    </mc:Choice>
  </mc:AlternateContent>
  <xr:revisionPtr revIDLastSave="0" documentId="8_{563D9B7D-4D44-4B05-A485-6DE2C06AF5E8}" xr6:coauthVersionLast="47" xr6:coauthVersionMax="47" xr10:uidLastSave="{00000000-0000-0000-0000-000000000000}"/>
  <workbookProtection workbookAlgorithmName="SHA-512" workbookHashValue="B38rxy0Rv6fv4OwH/QpcsXHwJ9zbpLJCi7Z2mC6kshNZJgkkmegmq0Cq3lSrsIIw+bd0CTWUafOpi0SIJOqX0g==" workbookSaltValue="cQKG0R1NOqX0Xk2bXE8TOw==" workbookSpinCount="100000" lockStructure="1"/>
  <bookViews>
    <workbookView xWindow="-110" yWindow="-110" windowWidth="19420" windowHeight="10300" xr2:uid="{00000000-000D-0000-FFFF-FFFF00000000}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3" i="3" l="1"/>
  <c r="AI15" i="3"/>
  <c r="AW17" i="3"/>
  <c r="N11" i="3"/>
  <c r="AB13" i="3"/>
  <c r="AW15" i="3"/>
  <c r="BD16" i="3"/>
  <c r="AI13" i="3"/>
  <c r="U17" i="3"/>
  <c r="N15" i="3"/>
  <c r="U16" i="3"/>
  <c r="U15" i="3"/>
  <c r="AB15" i="3"/>
  <c r="N12" i="3"/>
  <c r="U13" i="3"/>
  <c r="AW16" i="3"/>
  <c r="BD17" i="3"/>
  <c r="U12" i="3"/>
  <c r="AB12" i="3"/>
  <c r="BD15" i="3"/>
  <c r="N17" i="3"/>
  <c r="AI12" i="3"/>
  <c r="N16" i="3"/>
  <c r="AW13" i="3"/>
  <c r="AB17" i="3"/>
  <c r="BD13" i="3"/>
  <c r="AB16" i="3"/>
  <c r="AI16" i="3"/>
  <c r="BD12" i="3"/>
  <c r="AW12" i="3"/>
  <c r="AI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6" i="3" l="1"/>
  <c r="AI10" i="3"/>
  <c r="AB10" i="3"/>
  <c r="U10" i="3"/>
  <c r="BD10" i="3"/>
  <c r="AW10" i="3"/>
  <c r="AP17" i="3"/>
  <c r="AB14" i="3"/>
  <c r="AP12" i="3"/>
  <c r="U14" i="3"/>
  <c r="AP15" i="3"/>
  <c r="N14" i="3"/>
  <c r="BD14" i="3"/>
  <c r="AW14" i="3"/>
  <c r="N10" i="3"/>
  <c r="AP11" i="3"/>
  <c r="AI14" i="3"/>
  <c r="AP13" i="3"/>
  <c r="AN19" i="5"/>
  <c r="AP14" i="3" l="1"/>
  <c r="AW19" i="3"/>
  <c r="AI19" i="3"/>
  <c r="AB19" i="3"/>
  <c r="N19" i="3"/>
  <c r="AP10" i="3"/>
  <c r="BD19" i="3"/>
  <c r="U19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<sst xmlns="http://schemas.openxmlformats.org/spreadsheetml/2006/main" count="498" uniqueCount="97">
  <si>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</si>
  <si>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</si>
  <si>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</si>
  <si>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</si>
  <si>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</si>
  <si>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</si>
  <si>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</si>
  <si>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</si>
  <si>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</si>
  <si>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</si>
  <si>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</si>
  <si>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</si>
  <si>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</si>
  <si>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</si>
  <si>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</si>
  <si>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</si>
  <si>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</si>
  <si>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</si>
  <si>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</si>
  <si>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</si>
  <si>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</si>
  <si>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</si>
  <si>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</si>
  <si>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</si>
  <si>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</si>
  <si>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</si>
  <si>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</si>
  <si>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</si>
  <si>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</si>
  <si>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</si>
  <si>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</si>
  <si>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</si>
  <si>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</si>
  <si>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</si>
  <si>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</si>
  <si>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</si>
  <si>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</si>
  <si>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</si>
  <si>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</si>
  <si>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</si>
  <si>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</si>
  <si>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</si>
  <si>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</si>
  <si>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</si>
  <si>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</si>
  <si>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</si>
  <si>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</si>
  <si>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</si>
  <si>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</si>
  <si>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</si>
  <si>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</si>
  <si>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</si>
  <si>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</si>
  <si>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</si>
  <si>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</si>
  <si>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</si>
  <si>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</si>
  <si>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</si>
  <si>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</si>
  <si>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</si>
  <si>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</si>
  <si>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</si>
  <si>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</si>
  <si>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</si>
  <si>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</si>
  <si>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</si>
  <si>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</si>
  <si>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</si>
  <si>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</si>
  <si>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</si>
  <si>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</si>
  <si>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</si>
  <si>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</si>
  <si>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</si>
  <si>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</si>
  <si>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</si>
  <si>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</si>
  <si>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</si>
  <si>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</si>
  <si>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</si>
  <si>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</si>
  <si>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</si>
  <si>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</si>
  <si>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</si>
  <si>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</si>
  <si>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</si>
  <si>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</si>
  <si>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</si>
  <si>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</si>
  <si>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30 DE JUNIO DE 2022</t>
  </si>
  <si>
    <t>Institución de crédito</t>
  </si>
  <si>
    <t>BANCO NACIONAL DE OBRAS Y SERVICIOS PUBLICOS S.N.C</t>
  </si>
  <si>
    <t>ASEJ2022-06-30-09-2022-1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</si>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</sst>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4.5" zeroHeight="1"/>
  <cols>
    <col min="1" max="63" width="2.81640625" style="1" customWidth="1"/>
    <col min="64" max="16384" width="2.81640625" style="1" hidden="1"/>
  </cols>
  <sheetData>
    <row r="1" spans="1:69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1612355.87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776147.55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836208.32000000007</v>
      </c>
      <c r="AQ10" s="65"/>
      <c r="AR10" s="65"/>
      <c r="AS10" s="65"/>
      <c r="AT10" s="65"/>
      <c r="AU10" s="65"/>
      <c r="AV10" s="65"/>
      <c r="AW10" s="65">
        <f>SUM(AW11:BC13)</f>
        <v>1470440.7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776147.55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836208.32000000007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1470440.7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36659037.780000001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36659037.780000001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36659037.780000001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872066.48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676285.05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39143460.130000003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776147.55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38171531.149999999</v>
      </c>
      <c r="AQ19" s="60"/>
      <c r="AR19" s="60"/>
      <c r="AS19" s="60"/>
      <c r="AT19" s="60"/>
      <c r="AU19" s="60"/>
      <c r="AV19" s="60"/>
      <c r="AW19" s="60">
        <f t="shared" ref="AW19" si="4">AW10+AW18+AW14</f>
        <v>1470440.7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/>
    <row r="40" spans="1:63" ht="15" customHeight="1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92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/>
  </sheetData>
  <sheetProtection algorithmName="SHA-512" hashValue="78jGqdjaXsf079Y/YAVC5noGdx8JKIeP4BRH2T6xlzuPQMjkilPRfzrrY1hGhU4Gx71zYgG9c5TWUDWpn9O4aQ==" saltValue="46cCiIHx5HfEEw67ylAUbA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LD7" sqref="LD7:LT7"/>
    </sheetView>
  </sheetViews>
  <sheetFormatPr baseColWidth="10" defaultColWidth="0" defaultRowHeight="14.5" zeroHeight="1"/>
  <cols>
    <col min="1" max="4" width="2.81640625" style="1" customWidth="1"/>
    <col min="5" max="9" width="2.81640625" style="4" customWidth="1"/>
    <col min="10" max="34" width="2.81640625" style="1" customWidth="1"/>
    <col min="35" max="35" width="1" style="1" customWidth="1"/>
    <col min="36" max="39" width="2.81640625" style="1" customWidth="1"/>
    <col min="40" max="44" width="2.81640625" style="4" customWidth="1"/>
    <col min="45" max="69" width="2.81640625" style="1" customWidth="1"/>
    <col min="70" max="70" width="1" style="1" customWidth="1"/>
    <col min="71" max="74" width="2.81640625" style="1" customWidth="1"/>
    <col min="75" max="79" width="2.81640625" style="4" customWidth="1"/>
    <col min="80" max="104" width="2.81640625" style="1" customWidth="1"/>
    <col min="105" max="105" width="1" style="1" customWidth="1"/>
    <col min="106" max="109" width="2.81640625" style="1" customWidth="1"/>
    <col min="110" max="114" width="2.81640625" style="4" customWidth="1"/>
    <col min="115" max="139" width="2.81640625" style="1" customWidth="1"/>
    <col min="140" max="140" width="1" style="1" customWidth="1"/>
    <col min="141" max="144" width="2.81640625" style="1" customWidth="1"/>
    <col min="145" max="149" width="2.81640625" style="4" customWidth="1"/>
    <col min="150" max="174" width="2.81640625" style="1" customWidth="1"/>
    <col min="175" max="175" width="1" style="1" customWidth="1"/>
    <col min="176" max="179" width="2.81640625" style="1" customWidth="1"/>
    <col min="180" max="184" width="2.81640625" style="4" customWidth="1"/>
    <col min="185" max="209" width="2.81640625" style="1" customWidth="1"/>
    <col min="210" max="210" width="1" style="1" customWidth="1"/>
    <col min="211" max="214" width="2.81640625" style="1" customWidth="1"/>
    <col min="215" max="219" width="2.81640625" style="4" customWidth="1"/>
    <col min="220" max="244" width="2.81640625" style="1" customWidth="1"/>
    <col min="245" max="245" width="1" style="1" customWidth="1"/>
    <col min="246" max="249" width="2.81640625" style="1" customWidth="1"/>
    <col min="250" max="254" width="2.81640625" style="4" customWidth="1"/>
    <col min="255" max="279" width="2.81640625" style="1" customWidth="1"/>
    <col min="280" max="280" width="1" style="1" customWidth="1"/>
    <col min="281" max="284" width="2.81640625" style="1" customWidth="1"/>
    <col min="285" max="289" width="2.81640625" style="4" customWidth="1"/>
    <col min="290" max="314" width="2.81640625" style="1" customWidth="1"/>
    <col min="315" max="315" width="1" style="1" customWidth="1"/>
    <col min="316" max="319" width="2.81640625" style="1" customWidth="1"/>
    <col min="320" max="324" width="2.81640625" style="4" customWidth="1"/>
    <col min="325" max="350" width="2.81640625" style="1" customWidth="1"/>
    <col min="351" max="16384" width="2.81640625" style="1" hidden="1"/>
  </cols>
  <sheetData>
    <row r="1" spans="1:349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90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91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935417.34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676938.53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22139243.989999998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14519793.789999999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72736.47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139585.68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52637.599999999999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91929.68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73645.679999999993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126001.99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53295.57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82957.67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74566.25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148828.73000000001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53961.760000000002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97955.22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75498.33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163256.76999999999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54636.28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107416.48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76442.06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147904.9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55319.24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97283.34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77397.58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161277.18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>
        <v>0</v>
      </c>
      <c r="AO18" s="110"/>
      <c r="AP18" s="110"/>
      <c r="AQ18" s="110"/>
      <c r="AR18" s="110"/>
      <c r="AS18" s="111"/>
      <c r="AT18" s="109">
        <v>56010.73</v>
      </c>
      <c r="AU18" s="110"/>
      <c r="AV18" s="110"/>
      <c r="AW18" s="110"/>
      <c r="AX18" s="110"/>
      <c r="AY18" s="111"/>
      <c r="AZ18" s="109">
        <v>0</v>
      </c>
      <c r="BA18" s="110"/>
      <c r="BB18" s="110"/>
      <c r="BC18" s="110"/>
      <c r="BD18" s="110"/>
      <c r="BE18" s="111"/>
      <c r="BF18" s="109">
        <v>106043.06</v>
      </c>
      <c r="BG18" s="110"/>
      <c r="BH18" s="110"/>
      <c r="BI18" s="110"/>
      <c r="BJ18" s="110"/>
      <c r="BK18" s="111"/>
      <c r="BL18" s="109">
        <v>0</v>
      </c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>
      <c r="A19" s="106" t="s">
        <v>32</v>
      </c>
      <c r="B19" s="107"/>
      <c r="C19" s="107"/>
      <c r="D19" s="108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09"/>
      <c r="R19" s="110"/>
      <c r="S19" s="110"/>
      <c r="T19" s="110"/>
      <c r="U19" s="110"/>
      <c r="V19" s="111"/>
      <c r="W19" s="109"/>
      <c r="X19" s="110"/>
      <c r="Y19" s="110"/>
      <c r="Z19" s="110"/>
      <c r="AA19" s="110"/>
      <c r="AB19" s="111"/>
      <c r="AC19" s="109"/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>
      <c r="A20" s="106" t="s">
        <v>33</v>
      </c>
      <c r="B20" s="107"/>
      <c r="C20" s="107"/>
      <c r="D20" s="108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09"/>
      <c r="R20" s="110"/>
      <c r="S20" s="110"/>
      <c r="T20" s="110"/>
      <c r="U20" s="110"/>
      <c r="V20" s="111"/>
      <c r="W20" s="109"/>
      <c r="X20" s="110"/>
      <c r="Y20" s="110"/>
      <c r="Z20" s="110"/>
      <c r="AA20" s="110"/>
      <c r="AB20" s="111"/>
      <c r="AC20" s="109"/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>
      <c r="A21" s="106" t="s">
        <v>34</v>
      </c>
      <c r="B21" s="107"/>
      <c r="C21" s="107"/>
      <c r="D21" s="108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09"/>
      <c r="R21" s="110"/>
      <c r="S21" s="110"/>
      <c r="T21" s="110"/>
      <c r="U21" s="110"/>
      <c r="V21" s="111"/>
      <c r="W21" s="109"/>
      <c r="X21" s="110"/>
      <c r="Y21" s="110"/>
      <c r="Z21" s="110"/>
      <c r="AA21" s="110"/>
      <c r="AB21" s="111"/>
      <c r="AC21" s="109"/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>
      <c r="A22" s="106" t="s">
        <v>35</v>
      </c>
      <c r="B22" s="107"/>
      <c r="C22" s="107"/>
      <c r="D22" s="108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09"/>
      <c r="R22" s="110"/>
      <c r="S22" s="110"/>
      <c r="T22" s="110"/>
      <c r="U22" s="110"/>
      <c r="V22" s="111"/>
      <c r="W22" s="109"/>
      <c r="X22" s="110"/>
      <c r="Y22" s="110"/>
      <c r="Z22" s="110"/>
      <c r="AA22" s="110"/>
      <c r="AB22" s="111"/>
      <c r="AC22" s="109"/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>
      <c r="A23" s="106" t="s">
        <v>36</v>
      </c>
      <c r="B23" s="107"/>
      <c r="C23" s="107"/>
      <c r="D23" s="108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09"/>
      <c r="R23" s="110"/>
      <c r="S23" s="110"/>
      <c r="T23" s="110"/>
      <c r="U23" s="110"/>
      <c r="V23" s="111"/>
      <c r="W23" s="109"/>
      <c r="X23" s="110"/>
      <c r="Y23" s="110"/>
      <c r="Z23" s="110"/>
      <c r="AA23" s="110"/>
      <c r="AB23" s="111"/>
      <c r="AC23" s="109"/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450286.37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886855.25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325861.18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583585.44999999995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33roQ9hc+kj1soSuhP1XrD7SgDqFljM9PBaL5imqZjJGbF5AXifwl4awEzIJxaGNxrMVX2M0yhJPho/QkvGGqA==" saltValue="AAPHdXHhYXs41qFWKvD3tQ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C12" sqref="C12:M12"/>
    </sheetView>
  </sheetViews>
  <sheetFormatPr baseColWidth="10" defaultColWidth="0" defaultRowHeight="14.5" zeroHeight="1"/>
  <cols>
    <col min="1" max="70" width="2.81640625" style="1" customWidth="1"/>
    <col min="71" max="84" width="0" style="1" hidden="1" customWidth="1"/>
    <col min="85" max="16384" width="2.81640625" style="1" hidden="1"/>
  </cols>
  <sheetData>
    <row r="1" spans="1:69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9">
        <f>SUM(BL12:BQ14)</f>
        <v>0</v>
      </c>
      <c r="BM11" s="169"/>
      <c r="BN11" s="169"/>
      <c r="BO11" s="169"/>
      <c r="BP11" s="169"/>
      <c r="BQ11" s="169"/>
    </row>
    <row r="12" spans="1:69">
      <c r="A12" s="22"/>
      <c r="B12" s="22" t="s">
        <v>18</v>
      </c>
      <c r="C12" s="171" t="s">
        <v>96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44562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68">
        <f>AC12-BF12</f>
        <v>0</v>
      </c>
      <c r="BM12" s="68"/>
      <c r="BN12" s="68"/>
      <c r="BO12" s="68"/>
      <c r="BP12" s="68"/>
      <c r="BQ12" s="68"/>
    </row>
    <row r="13" spans="1:69">
      <c r="A13" s="22"/>
      <c r="B13" s="22" t="s">
        <v>19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68">
        <f>AC13-BF13</f>
        <v>0</v>
      </c>
      <c r="BM13" s="68"/>
      <c r="BN13" s="68"/>
      <c r="BO13" s="68"/>
      <c r="BP13" s="68"/>
      <c r="BQ13" s="68"/>
    </row>
    <row r="14" spans="1:69">
      <c r="A14" s="22"/>
      <c r="B14" s="22" t="s">
        <v>20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68">
        <f>AC14-BF14</f>
        <v>0</v>
      </c>
      <c r="BM14" s="68"/>
      <c r="BN14" s="68"/>
      <c r="BO14" s="68"/>
      <c r="BP14" s="68"/>
      <c r="BQ14" s="68"/>
    </row>
    <row r="15" spans="1:69">
      <c r="A15" s="167" t="s">
        <v>57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8">
        <f>SUM(AC16:AH18)</f>
        <v>0</v>
      </c>
      <c r="AD15" s="168"/>
      <c r="AE15" s="168"/>
      <c r="AF15" s="168"/>
      <c r="AG15" s="168"/>
      <c r="AH15" s="168"/>
      <c r="AI15" s="69"/>
      <c r="AJ15" s="69"/>
      <c r="AK15" s="69"/>
      <c r="AL15" s="69"/>
      <c r="AM15" s="69"/>
      <c r="AN15" s="168">
        <f>SUM(AN16:AS18)</f>
        <v>0</v>
      </c>
      <c r="AO15" s="168"/>
      <c r="AP15" s="168"/>
      <c r="AQ15" s="168"/>
      <c r="AR15" s="168"/>
      <c r="AS15" s="168"/>
      <c r="AT15" s="168">
        <f>SUM(AT16:AY18)</f>
        <v>0</v>
      </c>
      <c r="AU15" s="168"/>
      <c r="AV15" s="168"/>
      <c r="AW15" s="168"/>
      <c r="AX15" s="168"/>
      <c r="AY15" s="168"/>
      <c r="AZ15" s="168">
        <f>SUM(AZ16:BE18)</f>
        <v>0</v>
      </c>
      <c r="BA15" s="168"/>
      <c r="BB15" s="168"/>
      <c r="BC15" s="168"/>
      <c r="BD15" s="168"/>
      <c r="BE15" s="168"/>
      <c r="BF15" s="168">
        <f>SUM(BF16:BK18)</f>
        <v>0</v>
      </c>
      <c r="BG15" s="168"/>
      <c r="BH15" s="168"/>
      <c r="BI15" s="168"/>
      <c r="BJ15" s="168"/>
      <c r="BK15" s="168"/>
      <c r="BL15" s="169">
        <f>SUM(BL16:BQ18)</f>
        <v>0</v>
      </c>
      <c r="BM15" s="169"/>
      <c r="BN15" s="169"/>
      <c r="BO15" s="169"/>
      <c r="BP15" s="169"/>
      <c r="BQ15" s="169"/>
    </row>
    <row r="16" spans="1:69">
      <c r="A16" s="22"/>
      <c r="B16" s="22" t="s">
        <v>18</v>
      </c>
      <c r="C16" s="171" t="s">
        <v>96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61">
        <v>44562</v>
      </c>
      <c r="O16" s="162"/>
      <c r="P16" s="162"/>
      <c r="Q16" s="162"/>
      <c r="R16" s="162"/>
      <c r="S16" s="161">
        <v>44562</v>
      </c>
      <c r="T16" s="162"/>
      <c r="U16" s="162"/>
      <c r="V16" s="162"/>
      <c r="W16" s="162"/>
      <c r="X16" s="161">
        <v>44562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44562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68">
        <f>AC16-BF16</f>
        <v>0</v>
      </c>
      <c r="BM16" s="68"/>
      <c r="BN16" s="68"/>
      <c r="BO16" s="68"/>
      <c r="BP16" s="68"/>
      <c r="BQ16" s="68"/>
    </row>
    <row r="17" spans="1:69">
      <c r="A17" s="22"/>
      <c r="B17" s="22" t="s">
        <v>19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68">
        <f>AC17-BF17</f>
        <v>0</v>
      </c>
      <c r="BM17" s="68"/>
      <c r="BN17" s="68"/>
      <c r="BO17" s="68"/>
      <c r="BP17" s="68"/>
      <c r="BQ17" s="68"/>
    </row>
    <row r="18" spans="1:69">
      <c r="A18" s="13"/>
      <c r="B18" s="13" t="s">
        <v>20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70"/>
      <c r="AD18" s="170"/>
      <c r="AE18" s="170"/>
      <c r="AF18" s="170"/>
      <c r="AG18" s="170"/>
      <c r="AH18" s="170"/>
      <c r="AI18" s="161"/>
      <c r="AJ18" s="162"/>
      <c r="AK18" s="162"/>
      <c r="AL18" s="162"/>
      <c r="AM18" s="162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>
      <c r="A19" s="174" t="s">
        <v>54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60">
        <f>AC11+AC15</f>
        <v>0</v>
      </c>
      <c r="AD19" s="60"/>
      <c r="AE19" s="60"/>
      <c r="AF19" s="60"/>
      <c r="AG19" s="60"/>
      <c r="AH19" s="60"/>
      <c r="AI19" s="172"/>
      <c r="AJ19" s="172"/>
      <c r="AK19" s="172"/>
      <c r="AL19" s="172"/>
      <c r="AM19" s="172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64" t="s">
        <v>92</v>
      </c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5"/>
      <c r="BD24" s="15"/>
      <c r="BE24" s="15"/>
      <c r="BF24" s="15"/>
      <c r="BG24" s="15"/>
      <c r="BH24" s="15"/>
    </row>
    <row r="25" spans="1:69" ht="21.75" customHeight="1">
      <c r="D25" s="166" t="s">
        <v>56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U25" s="173" t="s">
        <v>95</v>
      </c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</row>
    <row r="26" spans="1:69" ht="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/>
  </sheetData>
  <sheetProtection algorithmName="SHA-512" hashValue="MYKulw72b5+Eq6JF0vwZlHZHIQM7UI7QBOtspWAL+GWxYbedTE/qxC0EK8YNkKGGsUeZrDbTFzFa/lYkpNLHaQ==" saltValue="wVDrychepQziQptyeQklzg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Alejandro López</cp:lastModifiedBy>
  <cp:lastPrinted>2020-01-24T17:39:09Z</cp:lastPrinted>
  <dcterms:created xsi:type="dcterms:W3CDTF">2013-07-10T14:16:12Z</dcterms:created>
  <dcterms:modified xsi:type="dcterms:W3CDTF">2022-10-11T16:31:35Z</dcterms:modified>
</cp:coreProperties>
</file>